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y\Documents\blogs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3" i="1" l="1"/>
  <c r="D48" i="1"/>
  <c r="D62" i="1" s="1"/>
  <c r="D37" i="1"/>
  <c r="D51" i="1" s="1"/>
  <c r="D65" i="1" s="1"/>
  <c r="D34" i="1"/>
  <c r="D32" i="1"/>
  <c r="D46" i="1" s="1"/>
  <c r="D60" i="1" s="1"/>
  <c r="D31" i="1"/>
  <c r="D45" i="1" s="1"/>
  <c r="D59" i="1" s="1"/>
  <c r="D30" i="1"/>
  <c r="D44" i="1" s="1"/>
  <c r="D58" i="1" s="1"/>
  <c r="D29" i="1"/>
  <c r="D43" i="1" s="1"/>
  <c r="D57" i="1" s="1"/>
  <c r="D28" i="1"/>
  <c r="D42" i="1" s="1"/>
  <c r="D56" i="1" s="1"/>
  <c r="D27" i="1"/>
  <c r="D41" i="1" s="1"/>
  <c r="D55" i="1" s="1"/>
  <c r="G25" i="1"/>
  <c r="G24" i="1"/>
  <c r="G38" i="1" s="1"/>
  <c r="G23" i="1"/>
  <c r="G37" i="1" s="1"/>
  <c r="G22" i="1"/>
  <c r="G21" i="1"/>
  <c r="D25" i="1"/>
  <c r="D39" i="1" s="1"/>
  <c r="D53" i="1" s="1"/>
  <c r="D67" i="1" s="1"/>
  <c r="D24" i="1"/>
  <c r="D38" i="1" s="1"/>
  <c r="D52" i="1" s="1"/>
  <c r="D66" i="1" s="1"/>
  <c r="D23" i="1"/>
  <c r="D22" i="1"/>
  <c r="D36" i="1" s="1"/>
  <c r="D50" i="1" s="1"/>
  <c r="D64" i="1" s="1"/>
  <c r="D21" i="1"/>
  <c r="D35" i="1" s="1"/>
  <c r="D49" i="1" s="1"/>
  <c r="D63" i="1" s="1"/>
  <c r="G20" i="1"/>
  <c r="G34" i="1" s="1"/>
  <c r="D20" i="1"/>
  <c r="D18" i="1"/>
  <c r="D17" i="1"/>
  <c r="D16" i="1"/>
  <c r="D15" i="1"/>
  <c r="D14" i="1"/>
  <c r="G18" i="1"/>
  <c r="G17" i="1"/>
  <c r="G16" i="1"/>
  <c r="G15" i="1"/>
  <c r="G14" i="1"/>
  <c r="G13" i="1"/>
  <c r="G27" i="1" s="1"/>
  <c r="D13" i="1"/>
  <c r="H68" i="1"/>
  <c r="G40" i="1"/>
  <c r="H40" i="1" s="1"/>
  <c r="G33" i="1"/>
  <c r="H33" i="1" s="1"/>
  <c r="G39" i="1"/>
  <c r="G36" i="1"/>
  <c r="G35" i="1"/>
  <c r="H19" i="1"/>
  <c r="G32" i="1"/>
  <c r="G31" i="1"/>
  <c r="G30" i="1"/>
  <c r="G29" i="1"/>
  <c r="H14" i="1"/>
  <c r="H16" i="1" l="1"/>
  <c r="H20" i="1"/>
  <c r="H22" i="1"/>
  <c r="H24" i="1"/>
  <c r="G28" i="1"/>
  <c r="H28" i="1" s="1"/>
  <c r="H23" i="1"/>
  <c r="H13" i="1"/>
  <c r="H21" i="1"/>
  <c r="H25" i="1"/>
  <c r="H29" i="1"/>
  <c r="G43" i="1"/>
  <c r="H15" i="1"/>
  <c r="H32" i="1"/>
  <c r="G46" i="1"/>
  <c r="H27" i="1"/>
  <c r="G41" i="1"/>
  <c r="H31" i="1"/>
  <c r="G45" i="1"/>
  <c r="H18" i="1"/>
  <c r="H30" i="1"/>
  <c r="G44" i="1"/>
  <c r="H17" i="1"/>
  <c r="H34" i="1"/>
  <c r="G48" i="1"/>
  <c r="H35" i="1"/>
  <c r="G49" i="1"/>
  <c r="H36" i="1"/>
  <c r="G50" i="1"/>
  <c r="H37" i="1"/>
  <c r="G51" i="1"/>
  <c r="H38" i="1"/>
  <c r="G52" i="1"/>
  <c r="H39" i="1"/>
  <c r="G53" i="1"/>
  <c r="G47" i="1"/>
  <c r="G54" i="1"/>
  <c r="H54" i="1" s="1"/>
  <c r="J13" i="1" l="1"/>
  <c r="J14" i="1" s="1"/>
  <c r="L13" i="1"/>
  <c r="A14" i="1" s="1"/>
  <c r="L14" i="1" s="1"/>
  <c r="A15" i="1" s="1"/>
  <c r="L15" i="1" s="1"/>
  <c r="I13" i="1"/>
  <c r="K13" i="1" s="1"/>
  <c r="G42" i="1"/>
  <c r="G56" i="1" s="1"/>
  <c r="H56" i="1" s="1"/>
  <c r="J15" i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H44" i="1"/>
  <c r="G58" i="1"/>
  <c r="H58" i="1" s="1"/>
  <c r="H46" i="1"/>
  <c r="G60" i="1"/>
  <c r="H60" i="1" s="1"/>
  <c r="H52" i="1"/>
  <c r="G66" i="1"/>
  <c r="H66" i="1" s="1"/>
  <c r="H50" i="1"/>
  <c r="G64" i="1"/>
  <c r="H64" i="1" s="1"/>
  <c r="H48" i="1"/>
  <c r="G62" i="1"/>
  <c r="H62" i="1" s="1"/>
  <c r="H43" i="1"/>
  <c r="G57" i="1"/>
  <c r="H57" i="1" s="1"/>
  <c r="H47" i="1"/>
  <c r="G61" i="1"/>
  <c r="H61" i="1" s="1"/>
  <c r="H41" i="1"/>
  <c r="G55" i="1"/>
  <c r="H55" i="1" s="1"/>
  <c r="H53" i="1"/>
  <c r="G67" i="1"/>
  <c r="H67" i="1" s="1"/>
  <c r="H51" i="1"/>
  <c r="G65" i="1"/>
  <c r="H65" i="1" s="1"/>
  <c r="H49" i="1"/>
  <c r="G63" i="1"/>
  <c r="H63" i="1" s="1"/>
  <c r="H45" i="1"/>
  <c r="G59" i="1"/>
  <c r="H59" i="1" s="1"/>
  <c r="H42" i="1"/>
  <c r="A16" i="1" l="1"/>
  <c r="L16" i="1" s="1"/>
  <c r="J41" i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A17" i="1" l="1"/>
  <c r="L17" i="1" s="1"/>
  <c r="A18" i="1" l="1"/>
  <c r="L18" i="1" l="1"/>
  <c r="A19" i="1" s="1"/>
  <c r="L19" i="1" l="1"/>
  <c r="A20" i="1" s="1"/>
  <c r="L20" i="1" l="1"/>
  <c r="A21" i="1" s="1"/>
  <c r="L21" i="1" l="1"/>
  <c r="A22" i="1" s="1"/>
  <c r="L22" i="1" l="1"/>
  <c r="A23" i="1" s="1"/>
  <c r="L23" i="1" l="1"/>
  <c r="A24" i="1" s="1"/>
  <c r="L24" i="1" l="1"/>
  <c r="A25" i="1" s="1"/>
  <c r="L25" i="1" l="1"/>
  <c r="A26" i="1" s="1"/>
  <c r="L26" i="1" s="1"/>
  <c r="A27" i="1" s="1"/>
  <c r="L27" i="1" s="1"/>
  <c r="A28" i="1" s="1"/>
  <c r="L28" i="1" s="1"/>
  <c r="A29" i="1" s="1"/>
  <c r="L29" i="1" s="1"/>
  <c r="A30" i="1" s="1"/>
  <c r="L30" i="1" s="1"/>
  <c r="A31" i="1" s="1"/>
  <c r="L31" i="1" s="1"/>
  <c r="A32" i="1" s="1"/>
  <c r="L32" i="1" s="1"/>
  <c r="A33" i="1" s="1"/>
  <c r="L33" i="1" s="1"/>
  <c r="A34" i="1" s="1"/>
  <c r="L34" i="1" s="1"/>
  <c r="A35" i="1" s="1"/>
  <c r="L35" i="1" s="1"/>
  <c r="A36" i="1" s="1"/>
  <c r="L36" i="1" s="1"/>
  <c r="A37" i="1" s="1"/>
  <c r="L37" i="1" s="1"/>
  <c r="A38" i="1" s="1"/>
  <c r="L38" i="1" s="1"/>
  <c r="A39" i="1" s="1"/>
  <c r="L39" i="1" s="1"/>
  <c r="A40" i="1" s="1"/>
  <c r="L40" i="1" s="1"/>
  <c r="A41" i="1" s="1"/>
  <c r="L41" i="1" s="1"/>
  <c r="A42" i="1" s="1"/>
  <c r="L42" i="1" s="1"/>
  <c r="A43" i="1" s="1"/>
  <c r="L43" i="1" s="1"/>
  <c r="A44" i="1" s="1"/>
  <c r="L44" i="1" s="1"/>
  <c r="A45" i="1" s="1"/>
  <c r="L45" i="1" s="1"/>
  <c r="A46" i="1" s="1"/>
  <c r="L46" i="1" s="1"/>
  <c r="A47" i="1" s="1"/>
  <c r="L47" i="1" s="1"/>
  <c r="A48" i="1" s="1"/>
  <c r="L48" i="1" s="1"/>
  <c r="A49" i="1" s="1"/>
  <c r="L49" i="1" s="1"/>
  <c r="A50" i="1" s="1"/>
  <c r="L50" i="1" s="1"/>
  <c r="A51" i="1" s="1"/>
  <c r="L51" i="1" s="1"/>
  <c r="A52" i="1" s="1"/>
  <c r="L52" i="1" s="1"/>
  <c r="A53" i="1" s="1"/>
  <c r="L53" i="1" s="1"/>
  <c r="A54" i="1" s="1"/>
  <c r="L54" i="1" s="1"/>
  <c r="A55" i="1" s="1"/>
  <c r="L55" i="1" s="1"/>
  <c r="A56" i="1" s="1"/>
  <c r="L56" i="1" s="1"/>
  <c r="A57" i="1" s="1"/>
  <c r="L57" i="1" s="1"/>
  <c r="A58" i="1" s="1"/>
  <c r="L58" i="1" s="1"/>
  <c r="A59" i="1" s="1"/>
  <c r="L59" i="1" s="1"/>
  <c r="A60" i="1" s="1"/>
  <c r="L60" i="1" s="1"/>
  <c r="A61" i="1" s="1"/>
  <c r="L61" i="1" s="1"/>
  <c r="A62" i="1" s="1"/>
  <c r="L62" i="1" s="1"/>
  <c r="A63" i="1" s="1"/>
  <c r="L63" i="1" s="1"/>
  <c r="A64" i="1" s="1"/>
  <c r="L64" i="1" s="1"/>
  <c r="A65" i="1" s="1"/>
  <c r="L65" i="1" s="1"/>
  <c r="A66" i="1" s="1"/>
  <c r="L66" i="1" s="1"/>
  <c r="A67" i="1" s="1"/>
  <c r="L67" i="1" s="1"/>
  <c r="A68" i="1" s="1"/>
  <c r="L68" i="1" s="1"/>
</calcChain>
</file>

<file path=xl/sharedStrings.xml><?xml version="1.0" encoding="utf-8"?>
<sst xmlns="http://schemas.openxmlformats.org/spreadsheetml/2006/main" count="52" uniqueCount="43">
  <si>
    <t>start time</t>
  </si>
  <si>
    <t>van</t>
  </si>
  <si>
    <t>runner</t>
  </si>
  <si>
    <t>Leg</t>
  </si>
  <si>
    <t>Distance</t>
  </si>
  <si>
    <t>pace</t>
  </si>
  <si>
    <t>time</t>
  </si>
  <si>
    <t>hours</t>
  </si>
  <si>
    <t>total time</t>
  </si>
  <si>
    <t>finish time</t>
  </si>
  <si>
    <t>actual</t>
  </si>
  <si>
    <t>difference</t>
  </si>
  <si>
    <t>cumulitive</t>
  </si>
  <si>
    <t>goal</t>
  </si>
  <si>
    <t>Mike</t>
  </si>
  <si>
    <t>1+2</t>
  </si>
  <si>
    <t>7am-4pm</t>
  </si>
  <si>
    <t>Judy</t>
  </si>
  <si>
    <t>James</t>
  </si>
  <si>
    <t>12:15-7:45</t>
  </si>
  <si>
    <t>5:30-11:30</t>
  </si>
  <si>
    <t>11pm-3:45am</t>
  </si>
  <si>
    <t>3:30-7:30</t>
  </si>
  <si>
    <t>6:30-10</t>
  </si>
  <si>
    <t>10-1:30</t>
  </si>
  <si>
    <t>3-8pm</t>
  </si>
  <si>
    <t>Van 1</t>
  </si>
  <si>
    <t>Number</t>
  </si>
  <si>
    <t>Name</t>
  </si>
  <si>
    <t>Pace</t>
  </si>
  <si>
    <t>Van 2</t>
  </si>
  <si>
    <t>Joe</t>
  </si>
  <si>
    <t xml:space="preserve">John </t>
  </si>
  <si>
    <t>Frank</t>
  </si>
  <si>
    <t>Sheila</t>
  </si>
  <si>
    <t>Sue</t>
  </si>
  <si>
    <t>Jenny</t>
  </si>
  <si>
    <t>Fred</t>
  </si>
  <si>
    <t>Peggy</t>
  </si>
  <si>
    <t>Sam</t>
  </si>
  <si>
    <t>Start time</t>
  </si>
  <si>
    <t>Multi-Stage Relay Time Predictor</t>
  </si>
  <si>
    <t xml:space="preserve">Only fill in the fields in yellow. All other fields are cacluated.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</si>
</sst>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:ss\ AM/PM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Fill="1" applyBorder="1"/>
    <xf numFmtId="164" fontId="0" fillId="2" borderId="1" xfId="0" applyNumberFormat="1" applyFill="1" applyBorder="1"/>
    <xf numFmtId="0" fontId="0" fillId="0" borderId="1" xfId="0" applyBorder="1"/>
    <xf numFmtId="0" fontId="2" fillId="0" borderId="1" xfId="0" applyFont="1" applyFill="1" applyBorder="1" applyAlignment="1" applyProtection="1">
      <alignment vertical="center" wrapText="1"/>
    </xf>
    <xf numFmtId="2" fontId="0" fillId="0" borderId="1" xfId="0" applyNumberFormat="1" applyBorder="1"/>
    <xf numFmtId="164" fontId="0" fillId="0" borderId="1" xfId="0" applyNumberFormat="1" applyBorder="1"/>
    <xf numFmtId="19" fontId="0" fillId="0" borderId="1" xfId="0" applyNumberFormat="1" applyBorder="1"/>
    <xf numFmtId="18" fontId="0" fillId="0" borderId="1" xfId="0" applyNumberFormat="1" applyBorder="1"/>
    <xf numFmtId="0" fontId="0" fillId="3" borderId="1" xfId="0" applyFill="1" applyBorder="1"/>
    <xf numFmtId="19" fontId="0" fillId="3" borderId="1" xfId="0" applyNumberFormat="1" applyFill="1" applyBorder="1"/>
    <xf numFmtId="21" fontId="0" fillId="0" borderId="1" xfId="0" applyNumberFormat="1" applyBorder="1"/>
    <xf numFmtId="21" fontId="0" fillId="0" borderId="1" xfId="0" applyNumberFormat="1" applyFill="1" applyBorder="1"/>
    <xf numFmtId="0" fontId="4" fillId="0" borderId="4" xfId="0" applyFont="1" applyBorder="1" applyAlignment="1">
      <alignment horizontal="center"/>
    </xf>
    <xf numFmtId="164" fontId="0" fillId="3" borderId="0" xfId="0" applyNumberFormat="1" applyFill="1"/>
    <xf numFmtId="21" fontId="0" fillId="3" borderId="0" xfId="0" applyNumberFormat="1" applyFill="1"/>
    <xf numFmtId="0" fontId="0" fillId="3" borderId="0" xfId="0" applyFill="1"/>
    <xf numFmtId="0" fontId="0" fillId="4" borderId="1" xfId="0" applyFill="1" applyBorder="1"/>
    <xf numFmtId="0" fontId="2" fillId="4" borderId="1" xfId="0" applyFont="1" applyFill="1" applyBorder="1" applyAlignment="1" applyProtection="1">
      <alignment vertical="center" wrapText="1"/>
    </xf>
    <xf numFmtId="21" fontId="0" fillId="4" borderId="1" xfId="0" applyNumberFormat="1" applyFill="1" applyBorder="1"/>
    <xf numFmtId="0" fontId="0" fillId="5" borderId="1" xfId="0" applyFill="1" applyBorder="1"/>
    <xf numFmtId="0" fontId="2" fillId="5" borderId="1" xfId="0" applyFont="1" applyFill="1" applyBorder="1" applyAlignment="1" applyProtection="1">
      <alignment vertical="center" wrapText="1"/>
    </xf>
    <xf numFmtId="21" fontId="0" fillId="5" borderId="1" xfId="0" applyNumberFormat="1" applyFill="1" applyBorder="1"/>
    <xf numFmtId="2" fontId="0" fillId="5" borderId="1" xfId="0" applyNumberFormat="1" applyFill="1" applyBorder="1"/>
    <xf numFmtId="19" fontId="0" fillId="5" borderId="1" xfId="0" applyNumberFormat="1" applyFill="1" applyBorder="1"/>
    <xf numFmtId="21" fontId="3" fillId="0" borderId="1" xfId="0" applyNumberFormat="1" applyFont="1" applyBorder="1"/>
    <xf numFmtId="0" fontId="3" fillId="3" borderId="1" xfId="0" applyFont="1" applyFill="1" applyBorder="1"/>
    <xf numFmtId="0" fontId="5" fillId="0" borderId="0" xfId="0" applyFont="1" applyAlignment="1">
      <alignment horizontal="center"/>
    </xf>
    <xf numFmtId="164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topLeftCell="A45" workbookViewId="0">
      <selection activeCell="L61" sqref="L61"/>
    </sheetView>
  </sheetViews>
  <sheetFormatPr defaultRowHeight="15" x14ac:dyDescent="0.25"/>
  <cols>
    <col min="1" max="1" width="11.625" bestFit="1" customWidth="1"/>
    <col min="2" max="2" width="10" bestFit="1" customWidth="1"/>
    <col min="8" max="8" width="11.625" bestFit="1" customWidth="1"/>
    <col min="9" max="9" width="11.625" hidden="1" customWidth="1"/>
    <col min="10" max="10" width="10.125" bestFit="1" customWidth="1"/>
    <col min="11" max="11" width="10.125" hidden="1" customWidth="1"/>
    <col min="12" max="12" width="11.625" bestFit="1" customWidth="1"/>
    <col min="13" max="15" width="11.625" customWidth="1"/>
    <col min="16" max="16" width="12.875" bestFit="1" customWidth="1"/>
  </cols>
  <sheetData>
    <row r="1" spans="1:16" ht="18.75" x14ac:dyDescent="0.3">
      <c r="A1" s="30" t="s">
        <v>41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6" x14ac:dyDescent="0.25">
      <c r="A2" t="s">
        <v>42</v>
      </c>
    </row>
    <row r="3" spans="1:16" x14ac:dyDescent="0.25">
      <c r="A3" t="s">
        <v>40</v>
      </c>
      <c r="B3" s="17">
        <v>0.33333333333333331</v>
      </c>
    </row>
    <row r="4" spans="1:16" x14ac:dyDescent="0.25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27</v>
      </c>
      <c r="G4" t="s">
        <v>28</v>
      </c>
      <c r="H4" t="s">
        <v>29</v>
      </c>
    </row>
    <row r="5" spans="1:16" x14ac:dyDescent="0.25">
      <c r="B5">
        <v>1</v>
      </c>
      <c r="C5" s="19" t="s">
        <v>31</v>
      </c>
      <c r="D5" s="18">
        <v>6.2499999999999995E-3</v>
      </c>
      <c r="F5">
        <v>7</v>
      </c>
      <c r="G5" s="19" t="s">
        <v>14</v>
      </c>
      <c r="H5" s="18">
        <v>6.5393518518518517E-3</v>
      </c>
    </row>
    <row r="6" spans="1:16" x14ac:dyDescent="0.25">
      <c r="B6">
        <v>2</v>
      </c>
      <c r="C6" s="19" t="s">
        <v>32</v>
      </c>
      <c r="D6" s="18">
        <v>7.4652777777777781E-3</v>
      </c>
      <c r="F6">
        <v>8</v>
      </c>
      <c r="G6" s="19" t="s">
        <v>37</v>
      </c>
      <c r="H6" s="18">
        <v>8.3333333333333332E-3</v>
      </c>
    </row>
    <row r="7" spans="1:16" x14ac:dyDescent="0.25">
      <c r="B7">
        <v>3</v>
      </c>
      <c r="C7" s="19" t="s">
        <v>33</v>
      </c>
      <c r="D7" s="18">
        <v>5.6018518518518518E-3</v>
      </c>
      <c r="F7">
        <v>9</v>
      </c>
      <c r="G7" s="19" t="s">
        <v>17</v>
      </c>
      <c r="H7" s="18">
        <v>5.6712962962962958E-3</v>
      </c>
    </row>
    <row r="8" spans="1:16" x14ac:dyDescent="0.25">
      <c r="B8">
        <v>4</v>
      </c>
      <c r="C8" s="19" t="s">
        <v>34</v>
      </c>
      <c r="D8" s="18">
        <v>6.076388888888889E-3</v>
      </c>
      <c r="F8">
        <v>10</v>
      </c>
      <c r="G8" s="19" t="s">
        <v>18</v>
      </c>
      <c r="H8" s="18">
        <v>5.208333333333333E-3</v>
      </c>
    </row>
    <row r="9" spans="1:16" x14ac:dyDescent="0.25">
      <c r="B9">
        <v>5</v>
      </c>
      <c r="C9" s="19" t="s">
        <v>35</v>
      </c>
      <c r="D9" s="18">
        <v>7.1527777777777787E-3</v>
      </c>
      <c r="F9">
        <v>11</v>
      </c>
      <c r="G9" s="19" t="s">
        <v>38</v>
      </c>
      <c r="H9" s="18">
        <v>7.6388888888888886E-3</v>
      </c>
    </row>
    <row r="10" spans="1:16" x14ac:dyDescent="0.25">
      <c r="B10">
        <v>6</v>
      </c>
      <c r="C10" s="19" t="s">
        <v>36</v>
      </c>
      <c r="D10" s="18">
        <v>5.6018518518518518E-3</v>
      </c>
      <c r="F10">
        <v>12</v>
      </c>
      <c r="G10" s="19" t="s">
        <v>39</v>
      </c>
      <c r="H10" s="18">
        <v>5.5555555555555558E-3</v>
      </c>
    </row>
    <row r="11" spans="1:16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</row>
    <row r="12" spans="1:16" x14ac:dyDescent="0.25">
      <c r="A12" s="1" t="s">
        <v>0</v>
      </c>
      <c r="B12" s="2" t="s">
        <v>1</v>
      </c>
      <c r="C12" s="2" t="s">
        <v>2</v>
      </c>
      <c r="D12" s="2"/>
      <c r="E12" s="2" t="s">
        <v>3</v>
      </c>
      <c r="F12" s="2" t="s">
        <v>4</v>
      </c>
      <c r="G12" s="2" t="s">
        <v>5</v>
      </c>
      <c r="H12" s="2" t="s">
        <v>6</v>
      </c>
      <c r="I12" s="2" t="s">
        <v>7</v>
      </c>
      <c r="J12" s="2" t="s">
        <v>8</v>
      </c>
      <c r="K12" s="2"/>
      <c r="L12" s="2" t="s">
        <v>9</v>
      </c>
      <c r="M12" s="3" t="s">
        <v>10</v>
      </c>
      <c r="N12" s="3" t="s">
        <v>11</v>
      </c>
      <c r="O12" s="3" t="s">
        <v>12</v>
      </c>
      <c r="P12" s="4" t="s">
        <v>13</v>
      </c>
    </row>
    <row r="13" spans="1:16" x14ac:dyDescent="0.25">
      <c r="A13" s="5">
        <f>B3</f>
        <v>0.33333333333333331</v>
      </c>
      <c r="B13" s="6">
        <v>1</v>
      </c>
      <c r="C13" s="6">
        <v>1</v>
      </c>
      <c r="D13" s="7" t="str">
        <f>C5</f>
        <v>Joe</v>
      </c>
      <c r="E13" s="6">
        <v>1</v>
      </c>
      <c r="F13" s="12">
        <v>6.4</v>
      </c>
      <c r="G13" s="14">
        <f>D5</f>
        <v>6.2499999999999995E-3</v>
      </c>
      <c r="H13" s="14">
        <f>F13*G13</f>
        <v>0.04</v>
      </c>
      <c r="I13" s="14">
        <f>H13/60</f>
        <v>6.6666666666666664E-4</v>
      </c>
      <c r="J13" s="14">
        <f>H13</f>
        <v>0.04</v>
      </c>
      <c r="K13" s="8">
        <f>A13+I13</f>
        <v>0.33399999999999996</v>
      </c>
      <c r="L13" s="9">
        <f>A13+H13</f>
        <v>0.37333333333333329</v>
      </c>
      <c r="M13" s="9"/>
      <c r="N13" s="9"/>
      <c r="O13" s="9"/>
      <c r="P13" s="9"/>
    </row>
    <row r="14" spans="1:16" x14ac:dyDescent="0.25">
      <c r="A14" s="5">
        <f>L13</f>
        <v>0.37333333333333329</v>
      </c>
      <c r="B14" s="6">
        <v>1</v>
      </c>
      <c r="C14" s="6">
        <v>2</v>
      </c>
      <c r="D14" s="7" t="str">
        <f>C6</f>
        <v xml:space="preserve">John </v>
      </c>
      <c r="E14" s="6">
        <v>2</v>
      </c>
      <c r="F14" s="29">
        <v>2.1</v>
      </c>
      <c r="G14" s="14">
        <f>D6</f>
        <v>7.4652777777777781E-3</v>
      </c>
      <c r="H14" s="14">
        <f t="shared" ref="H14:H25" si="0">F14*G14</f>
        <v>1.5677083333333335E-2</v>
      </c>
      <c r="I14" s="14"/>
      <c r="J14" s="14">
        <f>J13+H14</f>
        <v>5.5677083333333335E-2</v>
      </c>
      <c r="K14" s="8"/>
      <c r="L14" s="9">
        <f t="shared" ref="L14:L68" si="1">A14+H14</f>
        <v>0.38901041666666664</v>
      </c>
      <c r="M14" s="9"/>
      <c r="N14" s="9"/>
      <c r="O14" s="9"/>
      <c r="P14" s="9"/>
    </row>
    <row r="15" spans="1:16" x14ac:dyDescent="0.25">
      <c r="A15" s="5">
        <f t="shared" ref="A15:A26" si="2">L14</f>
        <v>0.38901041666666664</v>
      </c>
      <c r="B15" s="6">
        <v>1</v>
      </c>
      <c r="C15" s="6">
        <v>3</v>
      </c>
      <c r="D15" s="7" t="str">
        <f>C7</f>
        <v>Frank</v>
      </c>
      <c r="E15" s="6">
        <v>3</v>
      </c>
      <c r="F15" s="12">
        <v>3.5</v>
      </c>
      <c r="G15" s="14">
        <f>D7</f>
        <v>5.6018518518518518E-3</v>
      </c>
      <c r="H15" s="14">
        <f t="shared" si="0"/>
        <v>1.9606481481481482E-2</v>
      </c>
      <c r="I15" s="14"/>
      <c r="J15" s="14">
        <f t="shared" ref="J15:J68" si="3">J14+H15</f>
        <v>7.5283564814814824E-2</v>
      </c>
      <c r="K15" s="8"/>
      <c r="L15" s="9">
        <f t="shared" si="1"/>
        <v>0.40861689814814811</v>
      </c>
      <c r="M15" s="10"/>
      <c r="N15" s="10"/>
      <c r="O15" s="10"/>
      <c r="P15" s="10"/>
    </row>
    <row r="16" spans="1:16" x14ac:dyDescent="0.25">
      <c r="A16" s="5">
        <f t="shared" si="2"/>
        <v>0.40861689814814811</v>
      </c>
      <c r="B16" s="6">
        <v>1</v>
      </c>
      <c r="C16" s="6">
        <v>4</v>
      </c>
      <c r="D16" s="7" t="str">
        <f>C8</f>
        <v>Sheila</v>
      </c>
      <c r="E16" s="6">
        <v>4</v>
      </c>
      <c r="F16" s="12">
        <v>2.7</v>
      </c>
      <c r="G16" s="14">
        <f>D8</f>
        <v>6.076388888888889E-3</v>
      </c>
      <c r="H16" s="14">
        <f t="shared" si="0"/>
        <v>1.6406250000000001E-2</v>
      </c>
      <c r="I16" s="14"/>
      <c r="J16" s="14">
        <f t="shared" si="3"/>
        <v>9.1689814814814821E-2</v>
      </c>
      <c r="K16" s="8"/>
      <c r="L16" s="9">
        <f t="shared" si="1"/>
        <v>0.42502314814814812</v>
      </c>
      <c r="M16" s="10"/>
      <c r="N16" s="10"/>
      <c r="O16" s="10"/>
      <c r="P16" s="10"/>
    </row>
    <row r="17" spans="1:16" x14ac:dyDescent="0.25">
      <c r="A17" s="5">
        <f t="shared" si="2"/>
        <v>0.42502314814814812</v>
      </c>
      <c r="B17" s="6">
        <v>1</v>
      </c>
      <c r="C17" s="6">
        <v>5</v>
      </c>
      <c r="D17" s="7" t="str">
        <f>C9</f>
        <v>Sue</v>
      </c>
      <c r="E17" s="6">
        <v>5</v>
      </c>
      <c r="F17" s="12">
        <v>5.2</v>
      </c>
      <c r="G17" s="14">
        <f>D9</f>
        <v>7.1527777777777787E-3</v>
      </c>
      <c r="H17" s="14">
        <f t="shared" si="0"/>
        <v>3.7194444444444454E-2</v>
      </c>
      <c r="I17" s="14"/>
      <c r="J17" s="14">
        <f t="shared" si="3"/>
        <v>0.12888425925925928</v>
      </c>
      <c r="K17" s="8"/>
      <c r="L17" s="9">
        <f t="shared" si="1"/>
        <v>0.4622175925925926</v>
      </c>
      <c r="M17" s="10"/>
      <c r="N17" s="10"/>
      <c r="O17" s="10"/>
      <c r="P17" s="10"/>
    </row>
    <row r="18" spans="1:16" x14ac:dyDescent="0.25">
      <c r="A18" s="5">
        <f t="shared" si="2"/>
        <v>0.4622175925925926</v>
      </c>
      <c r="B18" s="6">
        <v>1</v>
      </c>
      <c r="C18" s="6">
        <v>6</v>
      </c>
      <c r="D18" s="7" t="str">
        <f>C10</f>
        <v>Jenny</v>
      </c>
      <c r="E18" s="6">
        <v>6</v>
      </c>
      <c r="F18" s="29">
        <v>2.2000000000000002</v>
      </c>
      <c r="G18" s="14">
        <f>D10</f>
        <v>5.6018518518518518E-3</v>
      </c>
      <c r="H18" s="28">
        <f t="shared" si="0"/>
        <v>1.2324074074074074E-2</v>
      </c>
      <c r="I18" s="14"/>
      <c r="J18" s="14">
        <f t="shared" si="3"/>
        <v>0.14120833333333335</v>
      </c>
      <c r="K18" s="8"/>
      <c r="L18" s="9">
        <f t="shared" si="1"/>
        <v>0.47454166666666669</v>
      </c>
      <c r="M18" s="11"/>
      <c r="N18" s="11"/>
      <c r="O18" s="11"/>
      <c r="P18" s="11"/>
    </row>
    <row r="19" spans="1:16" x14ac:dyDescent="0.25">
      <c r="A19" s="31">
        <f t="shared" si="2"/>
        <v>0.47454166666666669</v>
      </c>
      <c r="B19" s="23" t="s">
        <v>15</v>
      </c>
      <c r="C19" s="23"/>
      <c r="D19" s="24"/>
      <c r="E19" s="23"/>
      <c r="F19" s="23"/>
      <c r="G19" s="25"/>
      <c r="H19" s="25">
        <f t="shared" si="0"/>
        <v>0</v>
      </c>
      <c r="I19" s="25"/>
      <c r="J19" s="25">
        <f t="shared" si="3"/>
        <v>0.14120833333333335</v>
      </c>
      <c r="K19" s="26"/>
      <c r="L19" s="31">
        <f t="shared" si="1"/>
        <v>0.47454166666666669</v>
      </c>
      <c r="M19" s="27"/>
      <c r="N19" s="27"/>
      <c r="O19" s="27"/>
      <c r="P19" s="13" t="s">
        <v>16</v>
      </c>
    </row>
    <row r="20" spans="1:16" x14ac:dyDescent="0.25">
      <c r="A20" s="5">
        <f t="shared" si="2"/>
        <v>0.47454166666666669</v>
      </c>
      <c r="B20" s="6">
        <v>2</v>
      </c>
      <c r="C20" s="6">
        <v>7</v>
      </c>
      <c r="D20" s="7" t="str">
        <f>G5</f>
        <v>Mike</v>
      </c>
      <c r="E20" s="6">
        <v>7</v>
      </c>
      <c r="F20" s="29">
        <v>1.6</v>
      </c>
      <c r="G20" s="14">
        <f>H5</f>
        <v>6.5393518518518517E-3</v>
      </c>
      <c r="H20" s="28">
        <f t="shared" si="0"/>
        <v>1.0462962962962964E-2</v>
      </c>
      <c r="I20" s="14"/>
      <c r="J20" s="14">
        <f t="shared" si="3"/>
        <v>0.1516712962962963</v>
      </c>
      <c r="K20" s="8"/>
      <c r="L20" s="9">
        <f t="shared" si="1"/>
        <v>0.48500462962962965</v>
      </c>
      <c r="M20" s="10"/>
      <c r="N20" s="10"/>
      <c r="O20" s="10"/>
      <c r="P20" s="10"/>
    </row>
    <row r="21" spans="1:16" x14ac:dyDescent="0.25">
      <c r="A21" s="5">
        <f t="shared" si="2"/>
        <v>0.48500462962962965</v>
      </c>
      <c r="B21" s="6">
        <v>2</v>
      </c>
      <c r="C21" s="6">
        <v>8</v>
      </c>
      <c r="D21" s="7" t="str">
        <f>G6</f>
        <v>Fred</v>
      </c>
      <c r="E21" s="6">
        <v>8</v>
      </c>
      <c r="F21" s="12">
        <v>5.9</v>
      </c>
      <c r="G21" s="14">
        <f>H6</f>
        <v>8.3333333333333332E-3</v>
      </c>
      <c r="H21" s="14">
        <f t="shared" si="0"/>
        <v>4.9166666666666671E-2</v>
      </c>
      <c r="I21" s="14"/>
      <c r="J21" s="14">
        <f t="shared" si="3"/>
        <v>0.20083796296296297</v>
      </c>
      <c r="K21" s="8"/>
      <c r="L21" s="9">
        <f t="shared" si="1"/>
        <v>0.53417129629629634</v>
      </c>
      <c r="M21" s="11"/>
      <c r="N21" s="11"/>
      <c r="O21" s="11"/>
      <c r="P21" s="11"/>
    </row>
    <row r="22" spans="1:16" x14ac:dyDescent="0.25">
      <c r="A22" s="5">
        <f t="shared" si="2"/>
        <v>0.53417129629629634</v>
      </c>
      <c r="B22" s="6">
        <v>2</v>
      </c>
      <c r="C22" s="6">
        <v>9</v>
      </c>
      <c r="D22" s="7" t="str">
        <f>G7</f>
        <v>Judy</v>
      </c>
      <c r="E22" s="6">
        <v>9</v>
      </c>
      <c r="F22" s="12">
        <v>3.1</v>
      </c>
      <c r="G22" s="14">
        <f>H7</f>
        <v>5.6712962962962958E-3</v>
      </c>
      <c r="H22" s="14">
        <f t="shared" si="0"/>
        <v>1.7581018518518517E-2</v>
      </c>
      <c r="I22" s="14"/>
      <c r="J22" s="14">
        <f t="shared" si="3"/>
        <v>0.21841898148148148</v>
      </c>
      <c r="K22" s="8"/>
      <c r="L22" s="9">
        <f t="shared" si="1"/>
        <v>0.5517523148148149</v>
      </c>
      <c r="M22" s="11"/>
      <c r="N22" s="11"/>
      <c r="O22" s="11"/>
      <c r="P22" s="11"/>
    </row>
    <row r="23" spans="1:16" x14ac:dyDescent="0.25">
      <c r="A23" s="5">
        <f t="shared" si="2"/>
        <v>0.5517523148148149</v>
      </c>
      <c r="B23" s="6">
        <v>2</v>
      </c>
      <c r="C23" s="6">
        <v>10</v>
      </c>
      <c r="D23" s="7" t="str">
        <f>G8</f>
        <v>James</v>
      </c>
      <c r="E23" s="6">
        <v>10</v>
      </c>
      <c r="F23" s="12">
        <v>12.5</v>
      </c>
      <c r="G23" s="14">
        <f>H8</f>
        <v>5.208333333333333E-3</v>
      </c>
      <c r="H23" s="14">
        <f t="shared" si="0"/>
        <v>6.5104166666666657E-2</v>
      </c>
      <c r="I23" s="14"/>
      <c r="J23" s="14">
        <f t="shared" si="3"/>
        <v>0.28352314814814816</v>
      </c>
      <c r="K23" s="8"/>
      <c r="L23" s="9">
        <f t="shared" si="1"/>
        <v>0.61685648148148153</v>
      </c>
      <c r="M23" s="10"/>
      <c r="N23" s="10"/>
      <c r="O23" s="10"/>
      <c r="P23" s="10"/>
    </row>
    <row r="24" spans="1:16" x14ac:dyDescent="0.25">
      <c r="A24" s="5">
        <f t="shared" si="2"/>
        <v>0.61685648148148153</v>
      </c>
      <c r="B24" s="6">
        <v>2</v>
      </c>
      <c r="C24" s="6">
        <v>11</v>
      </c>
      <c r="D24" s="7" t="str">
        <f>G9</f>
        <v>Peggy</v>
      </c>
      <c r="E24" s="6">
        <v>11</v>
      </c>
      <c r="F24" s="12">
        <v>7</v>
      </c>
      <c r="G24" s="14">
        <f>H9</f>
        <v>7.6388888888888886E-3</v>
      </c>
      <c r="H24" s="14">
        <f t="shared" si="0"/>
        <v>5.347222222222222E-2</v>
      </c>
      <c r="I24" s="14"/>
      <c r="J24" s="14">
        <f t="shared" si="3"/>
        <v>0.33699537037037036</v>
      </c>
      <c r="K24" s="8"/>
      <c r="L24" s="9">
        <f t="shared" si="1"/>
        <v>0.67032870370370379</v>
      </c>
      <c r="M24" s="10"/>
      <c r="N24" s="10"/>
      <c r="O24" s="10"/>
      <c r="P24" s="10"/>
    </row>
    <row r="25" spans="1:16" x14ac:dyDescent="0.25">
      <c r="A25" s="5">
        <f t="shared" si="2"/>
        <v>0.67032870370370379</v>
      </c>
      <c r="B25" s="6">
        <v>2</v>
      </c>
      <c r="C25" s="6">
        <v>12</v>
      </c>
      <c r="D25" s="7" t="str">
        <f t="shared" ref="D25" si="4">G10</f>
        <v>Sam</v>
      </c>
      <c r="E25" s="6">
        <v>12</v>
      </c>
      <c r="F25" s="29">
        <v>2</v>
      </c>
      <c r="G25" s="14">
        <f t="shared" ref="G25" si="5">H10</f>
        <v>5.5555555555555558E-3</v>
      </c>
      <c r="H25" s="28">
        <f t="shared" si="0"/>
        <v>1.1111111111111112E-2</v>
      </c>
      <c r="I25" s="14"/>
      <c r="J25" s="14">
        <f t="shared" si="3"/>
        <v>0.34810648148148149</v>
      </c>
      <c r="K25" s="8"/>
      <c r="L25" s="9">
        <f t="shared" si="1"/>
        <v>0.68143981481481486</v>
      </c>
      <c r="M25" s="10"/>
      <c r="N25" s="10"/>
      <c r="O25" s="10"/>
      <c r="P25" s="10"/>
    </row>
    <row r="26" spans="1:16" x14ac:dyDescent="0.25">
      <c r="A26" s="31">
        <f t="shared" si="2"/>
        <v>0.68143981481481486</v>
      </c>
      <c r="B26" s="23" t="s">
        <v>15</v>
      </c>
      <c r="C26" s="23"/>
      <c r="D26" s="23"/>
      <c r="E26" s="23"/>
      <c r="F26" s="23"/>
      <c r="G26" s="25"/>
      <c r="H26" s="25"/>
      <c r="I26" s="25"/>
      <c r="J26" s="25">
        <f t="shared" si="3"/>
        <v>0.34810648148148149</v>
      </c>
      <c r="K26" s="26"/>
      <c r="L26" s="31">
        <f t="shared" si="1"/>
        <v>0.68143981481481486</v>
      </c>
      <c r="M26" s="27"/>
      <c r="N26" s="27"/>
      <c r="O26" s="27"/>
      <c r="P26" s="13" t="s">
        <v>19</v>
      </c>
    </row>
    <row r="27" spans="1:16" x14ac:dyDescent="0.25">
      <c r="A27" s="5">
        <f>L26</f>
        <v>0.68143981481481486</v>
      </c>
      <c r="B27" s="6">
        <v>1</v>
      </c>
      <c r="C27" s="6">
        <v>1</v>
      </c>
      <c r="D27" s="7" t="str">
        <f>C5</f>
        <v>Joe</v>
      </c>
      <c r="E27" s="6">
        <v>13</v>
      </c>
      <c r="F27" s="29">
        <v>2</v>
      </c>
      <c r="G27" s="14">
        <f>G13</f>
        <v>6.2499999999999995E-3</v>
      </c>
      <c r="H27" s="28">
        <f>F27*G27</f>
        <v>1.2499999999999999E-2</v>
      </c>
      <c r="I27" s="14"/>
      <c r="J27" s="14">
        <f t="shared" si="3"/>
        <v>0.3606064814814815</v>
      </c>
      <c r="K27" s="6"/>
      <c r="L27" s="9">
        <f t="shared" si="1"/>
        <v>0.69393981481481481</v>
      </c>
      <c r="M27" s="6"/>
      <c r="N27" s="6"/>
      <c r="O27" s="6"/>
      <c r="P27" s="6"/>
    </row>
    <row r="28" spans="1:16" x14ac:dyDescent="0.25">
      <c r="A28" s="5">
        <f t="shared" ref="A28:A68" si="6">L27</f>
        <v>0.69393981481481481</v>
      </c>
      <c r="B28" s="6">
        <v>1</v>
      </c>
      <c r="C28" s="6">
        <v>2</v>
      </c>
      <c r="D28" s="7" t="str">
        <f>C6</f>
        <v xml:space="preserve">John </v>
      </c>
      <c r="E28" s="6">
        <v>14</v>
      </c>
      <c r="F28" s="12">
        <v>5.7</v>
      </c>
      <c r="G28" s="14">
        <f t="shared" ref="G28:G67" si="7">G14</f>
        <v>7.4652777777777781E-3</v>
      </c>
      <c r="H28" s="14">
        <f t="shared" ref="H28:H68" si="8">F28*G28</f>
        <v>4.2552083333333338E-2</v>
      </c>
      <c r="I28" s="14"/>
      <c r="J28" s="14">
        <f t="shared" si="3"/>
        <v>0.40315856481481482</v>
      </c>
      <c r="K28" s="6"/>
      <c r="L28" s="9">
        <f t="shared" si="1"/>
        <v>0.73649189814814819</v>
      </c>
      <c r="M28" s="6"/>
      <c r="N28" s="6"/>
      <c r="O28" s="6"/>
      <c r="P28" s="6"/>
    </row>
    <row r="29" spans="1:16" x14ac:dyDescent="0.25">
      <c r="A29" s="5">
        <f t="shared" si="6"/>
        <v>0.73649189814814819</v>
      </c>
      <c r="B29" s="6">
        <v>1</v>
      </c>
      <c r="C29" s="6">
        <v>3</v>
      </c>
      <c r="D29" s="7" t="str">
        <f>C7</f>
        <v>Frank</v>
      </c>
      <c r="E29" s="6">
        <v>15</v>
      </c>
      <c r="F29" s="12">
        <v>5.8</v>
      </c>
      <c r="G29" s="14">
        <f t="shared" si="7"/>
        <v>5.6018518518518518E-3</v>
      </c>
      <c r="H29" s="14">
        <f t="shared" si="8"/>
        <v>3.2490740740740737E-2</v>
      </c>
      <c r="I29" s="14"/>
      <c r="J29" s="14">
        <f t="shared" si="3"/>
        <v>0.43564930555555559</v>
      </c>
      <c r="K29" s="6"/>
      <c r="L29" s="9">
        <f t="shared" si="1"/>
        <v>0.76898263888888896</v>
      </c>
      <c r="M29" s="6"/>
      <c r="N29" s="6"/>
      <c r="O29" s="6"/>
      <c r="P29" s="6"/>
    </row>
    <row r="30" spans="1:16" x14ac:dyDescent="0.25">
      <c r="A30" s="5">
        <f t="shared" si="6"/>
        <v>0.76898263888888896</v>
      </c>
      <c r="B30" s="6">
        <v>1</v>
      </c>
      <c r="C30" s="6">
        <v>4</v>
      </c>
      <c r="D30" s="7" t="str">
        <f>C8</f>
        <v>Sheila</v>
      </c>
      <c r="E30" s="6">
        <v>16</v>
      </c>
      <c r="F30" s="12">
        <v>7.1</v>
      </c>
      <c r="G30" s="14">
        <f t="shared" si="7"/>
        <v>6.076388888888889E-3</v>
      </c>
      <c r="H30" s="14">
        <f t="shared" si="8"/>
        <v>4.314236111111111E-2</v>
      </c>
      <c r="I30" s="14"/>
      <c r="J30" s="14">
        <f t="shared" si="3"/>
        <v>0.47879166666666673</v>
      </c>
      <c r="K30" s="6"/>
      <c r="L30" s="9">
        <f t="shared" si="1"/>
        <v>0.8121250000000001</v>
      </c>
      <c r="M30" s="6"/>
      <c r="N30" s="6"/>
      <c r="O30" s="6"/>
      <c r="P30" s="6"/>
    </row>
    <row r="31" spans="1:16" x14ac:dyDescent="0.25">
      <c r="A31" s="5">
        <f t="shared" si="6"/>
        <v>0.8121250000000001</v>
      </c>
      <c r="B31" s="6">
        <v>1</v>
      </c>
      <c r="C31" s="6">
        <v>5</v>
      </c>
      <c r="D31" s="7" t="str">
        <f>C9</f>
        <v>Sue</v>
      </c>
      <c r="E31" s="6">
        <v>17</v>
      </c>
      <c r="F31" s="12">
        <v>2.2999999999999998</v>
      </c>
      <c r="G31" s="14">
        <f t="shared" si="7"/>
        <v>7.1527777777777787E-3</v>
      </c>
      <c r="H31" s="14">
        <f t="shared" si="8"/>
        <v>1.645138888888889E-2</v>
      </c>
      <c r="I31" s="14"/>
      <c r="J31" s="14">
        <f t="shared" si="3"/>
        <v>0.49524305555555559</v>
      </c>
      <c r="K31" s="6"/>
      <c r="L31" s="9">
        <f t="shared" si="1"/>
        <v>0.82857638888888896</v>
      </c>
      <c r="M31" s="6"/>
      <c r="N31" s="6"/>
      <c r="O31" s="6"/>
      <c r="P31" s="6"/>
    </row>
    <row r="32" spans="1:16" x14ac:dyDescent="0.25">
      <c r="A32" s="5">
        <f t="shared" si="6"/>
        <v>0.82857638888888896</v>
      </c>
      <c r="B32" s="6">
        <v>1</v>
      </c>
      <c r="C32" s="6">
        <v>6</v>
      </c>
      <c r="D32" s="7" t="str">
        <f t="shared" ref="D32" si="9">C10</f>
        <v>Jenny</v>
      </c>
      <c r="E32" s="6">
        <v>18</v>
      </c>
      <c r="F32" s="12">
        <v>9.4</v>
      </c>
      <c r="G32" s="14">
        <f t="shared" si="7"/>
        <v>5.6018518518518518E-3</v>
      </c>
      <c r="H32" s="14">
        <f t="shared" si="8"/>
        <v>5.265740740740741E-2</v>
      </c>
      <c r="I32" s="14"/>
      <c r="J32" s="14">
        <f t="shared" si="3"/>
        <v>0.54790046296296302</v>
      </c>
      <c r="K32" s="6"/>
      <c r="L32" s="9">
        <f t="shared" si="1"/>
        <v>0.88123379629629639</v>
      </c>
      <c r="M32" s="6"/>
      <c r="N32" s="6"/>
      <c r="O32" s="6"/>
      <c r="P32" s="6"/>
    </row>
    <row r="33" spans="1:16" x14ac:dyDescent="0.25">
      <c r="A33" s="31">
        <f t="shared" si="6"/>
        <v>0.88123379629629639</v>
      </c>
      <c r="B33" s="23" t="s">
        <v>15</v>
      </c>
      <c r="C33" s="23"/>
      <c r="D33" s="24"/>
      <c r="E33" s="23"/>
      <c r="F33" s="23"/>
      <c r="G33" s="25">
        <f t="shared" si="7"/>
        <v>0</v>
      </c>
      <c r="H33" s="25">
        <f t="shared" si="8"/>
        <v>0</v>
      </c>
      <c r="I33" s="25"/>
      <c r="J33" s="25">
        <f t="shared" si="3"/>
        <v>0.54790046296296302</v>
      </c>
      <c r="K33" s="23"/>
      <c r="L33" s="31">
        <f t="shared" si="1"/>
        <v>0.88123379629629639</v>
      </c>
      <c r="M33" s="23"/>
      <c r="N33" s="23"/>
      <c r="O33" s="23"/>
      <c r="P33" s="12" t="s">
        <v>20</v>
      </c>
    </row>
    <row r="34" spans="1:16" x14ac:dyDescent="0.25">
      <c r="A34" s="5">
        <f t="shared" si="6"/>
        <v>0.88123379629629639</v>
      </c>
      <c r="B34" s="6">
        <v>2</v>
      </c>
      <c r="C34" s="6">
        <v>7</v>
      </c>
      <c r="D34" s="7" t="str">
        <f>D20</f>
        <v>Mike</v>
      </c>
      <c r="E34" s="6">
        <v>19</v>
      </c>
      <c r="F34" s="12">
        <v>12.2</v>
      </c>
      <c r="G34" s="14">
        <f t="shared" si="7"/>
        <v>6.5393518518518517E-3</v>
      </c>
      <c r="H34" s="14">
        <f t="shared" si="8"/>
        <v>7.9780092592592583E-2</v>
      </c>
      <c r="I34" s="14"/>
      <c r="J34" s="14">
        <f t="shared" si="3"/>
        <v>0.62768055555555557</v>
      </c>
      <c r="K34" s="6"/>
      <c r="L34" s="9">
        <f t="shared" si="1"/>
        <v>0.96101388888888895</v>
      </c>
      <c r="M34" s="6"/>
      <c r="N34" s="6"/>
      <c r="O34" s="6"/>
      <c r="P34" s="6"/>
    </row>
    <row r="35" spans="1:16" x14ac:dyDescent="0.25">
      <c r="A35" s="5">
        <f t="shared" si="6"/>
        <v>0.96101388888888895</v>
      </c>
      <c r="B35" s="6">
        <v>2</v>
      </c>
      <c r="C35" s="6">
        <v>8</v>
      </c>
      <c r="D35" s="7" t="str">
        <f t="shared" ref="D35:D39" si="10">D21</f>
        <v>Fred</v>
      </c>
      <c r="E35" s="6">
        <v>20</v>
      </c>
      <c r="F35" s="29">
        <v>1.9</v>
      </c>
      <c r="G35" s="14">
        <f t="shared" si="7"/>
        <v>8.3333333333333332E-3</v>
      </c>
      <c r="H35" s="28">
        <f t="shared" si="8"/>
        <v>1.5833333333333331E-2</v>
      </c>
      <c r="I35" s="14"/>
      <c r="J35" s="14">
        <f t="shared" si="3"/>
        <v>0.64351388888888894</v>
      </c>
      <c r="K35" s="6"/>
      <c r="L35" s="9">
        <f t="shared" si="1"/>
        <v>0.97684722222222231</v>
      </c>
      <c r="M35" s="6"/>
      <c r="N35" s="6"/>
      <c r="O35" s="6"/>
      <c r="P35" s="6"/>
    </row>
    <row r="36" spans="1:16" x14ac:dyDescent="0.25">
      <c r="A36" s="5">
        <f t="shared" si="6"/>
        <v>0.97684722222222231</v>
      </c>
      <c r="B36" s="6">
        <v>2</v>
      </c>
      <c r="C36" s="6">
        <v>9</v>
      </c>
      <c r="D36" s="7" t="str">
        <f t="shared" si="10"/>
        <v>Judy</v>
      </c>
      <c r="E36" s="6">
        <v>21</v>
      </c>
      <c r="F36" s="12">
        <v>6.6</v>
      </c>
      <c r="G36" s="14">
        <f t="shared" si="7"/>
        <v>5.6712962962962958E-3</v>
      </c>
      <c r="H36" s="14">
        <f t="shared" si="8"/>
        <v>3.743055555555555E-2</v>
      </c>
      <c r="I36" s="14"/>
      <c r="J36" s="14">
        <f t="shared" si="3"/>
        <v>0.68094444444444446</v>
      </c>
      <c r="K36" s="6"/>
      <c r="L36" s="9">
        <f t="shared" si="1"/>
        <v>1.0142777777777778</v>
      </c>
      <c r="M36" s="6"/>
      <c r="N36" s="6"/>
      <c r="O36" s="6"/>
      <c r="P36" s="6"/>
    </row>
    <row r="37" spans="1:16" x14ac:dyDescent="0.25">
      <c r="A37" s="5">
        <f t="shared" si="6"/>
        <v>1.0142777777777778</v>
      </c>
      <c r="B37" s="6">
        <v>2</v>
      </c>
      <c r="C37" s="6">
        <v>10</v>
      </c>
      <c r="D37" s="7" t="str">
        <f t="shared" si="10"/>
        <v>James</v>
      </c>
      <c r="E37" s="6">
        <v>22</v>
      </c>
      <c r="F37" s="12">
        <v>4.3</v>
      </c>
      <c r="G37" s="14">
        <f t="shared" si="7"/>
        <v>5.208333333333333E-3</v>
      </c>
      <c r="H37" s="14">
        <f t="shared" si="8"/>
        <v>2.239583333333333E-2</v>
      </c>
      <c r="I37" s="14"/>
      <c r="J37" s="14">
        <f t="shared" si="3"/>
        <v>0.70334027777777774</v>
      </c>
      <c r="K37" s="6"/>
      <c r="L37" s="9">
        <f t="shared" si="1"/>
        <v>1.0366736111111112</v>
      </c>
      <c r="M37" s="6"/>
      <c r="N37" s="6"/>
      <c r="O37" s="6"/>
      <c r="P37" s="6"/>
    </row>
    <row r="38" spans="1:16" x14ac:dyDescent="0.25">
      <c r="A38" s="5">
        <f t="shared" si="6"/>
        <v>1.0366736111111112</v>
      </c>
      <c r="B38" s="6">
        <v>2</v>
      </c>
      <c r="C38" s="6">
        <v>11</v>
      </c>
      <c r="D38" s="7" t="str">
        <f t="shared" si="10"/>
        <v>Peggy</v>
      </c>
      <c r="E38" s="6">
        <v>23</v>
      </c>
      <c r="F38" s="12">
        <v>5.4</v>
      </c>
      <c r="G38" s="14">
        <f t="shared" si="7"/>
        <v>7.6388888888888886E-3</v>
      </c>
      <c r="H38" s="14">
        <f t="shared" si="8"/>
        <v>4.1250000000000002E-2</v>
      </c>
      <c r="I38" s="14"/>
      <c r="J38" s="14">
        <f t="shared" si="3"/>
        <v>0.74459027777777775</v>
      </c>
      <c r="K38" s="6"/>
      <c r="L38" s="9">
        <f t="shared" si="1"/>
        <v>1.0779236111111112</v>
      </c>
      <c r="M38" s="6"/>
      <c r="N38" s="6"/>
      <c r="O38" s="6"/>
      <c r="P38" s="6"/>
    </row>
    <row r="39" spans="1:16" x14ac:dyDescent="0.25">
      <c r="A39" s="5">
        <f t="shared" si="6"/>
        <v>1.0779236111111112</v>
      </c>
      <c r="B39" s="6">
        <v>2</v>
      </c>
      <c r="C39" s="6">
        <v>12</v>
      </c>
      <c r="D39" s="7" t="str">
        <f t="shared" si="10"/>
        <v>Sam</v>
      </c>
      <c r="E39" s="6">
        <v>24</v>
      </c>
      <c r="F39" s="12">
        <v>5.5</v>
      </c>
      <c r="G39" s="14">
        <f t="shared" si="7"/>
        <v>5.5555555555555558E-3</v>
      </c>
      <c r="H39" s="14">
        <f t="shared" si="8"/>
        <v>3.0555555555555558E-2</v>
      </c>
      <c r="I39" s="14"/>
      <c r="J39" s="14">
        <f t="shared" si="3"/>
        <v>0.77514583333333331</v>
      </c>
      <c r="K39" s="6"/>
      <c r="L39" s="9">
        <f t="shared" si="1"/>
        <v>1.1084791666666667</v>
      </c>
      <c r="M39" s="6"/>
      <c r="N39" s="6"/>
      <c r="O39" s="6"/>
      <c r="P39" s="6"/>
    </row>
    <row r="40" spans="1:16" x14ac:dyDescent="0.25">
      <c r="A40" s="31">
        <f t="shared" si="6"/>
        <v>1.1084791666666667</v>
      </c>
      <c r="B40" s="23" t="s">
        <v>15</v>
      </c>
      <c r="C40" s="23"/>
      <c r="D40" s="23"/>
      <c r="E40" s="23"/>
      <c r="F40" s="23"/>
      <c r="G40" s="25">
        <f t="shared" si="7"/>
        <v>0</v>
      </c>
      <c r="H40" s="25">
        <f t="shared" si="8"/>
        <v>0</v>
      </c>
      <c r="I40" s="25"/>
      <c r="J40" s="25">
        <f t="shared" si="3"/>
        <v>0.77514583333333331</v>
      </c>
      <c r="K40" s="23"/>
      <c r="L40" s="31">
        <f t="shared" si="1"/>
        <v>1.1084791666666667</v>
      </c>
      <c r="M40" s="23"/>
      <c r="N40" s="23"/>
      <c r="O40" s="23"/>
      <c r="P40" s="12" t="s">
        <v>21</v>
      </c>
    </row>
    <row r="41" spans="1:16" x14ac:dyDescent="0.25">
      <c r="A41" s="5">
        <f t="shared" si="6"/>
        <v>1.1084791666666667</v>
      </c>
      <c r="B41" s="6">
        <v>1</v>
      </c>
      <c r="C41" s="6">
        <v>1</v>
      </c>
      <c r="D41" s="7" t="str">
        <f>D27</f>
        <v>Joe</v>
      </c>
      <c r="E41" s="6">
        <v>25</v>
      </c>
      <c r="F41" s="12">
        <v>2.6</v>
      </c>
      <c r="G41" s="14">
        <f>G27</f>
        <v>6.2499999999999995E-3</v>
      </c>
      <c r="H41" s="14">
        <f t="shared" si="8"/>
        <v>1.6250000000000001E-2</v>
      </c>
      <c r="I41" s="14"/>
      <c r="J41" s="15">
        <f t="shared" si="3"/>
        <v>0.7913958333333333</v>
      </c>
      <c r="K41" s="6"/>
      <c r="L41" s="9">
        <f t="shared" si="1"/>
        <v>1.1247291666666668</v>
      </c>
      <c r="M41" s="6"/>
      <c r="N41" s="6"/>
      <c r="O41" s="6"/>
      <c r="P41" s="6"/>
    </row>
    <row r="42" spans="1:16" x14ac:dyDescent="0.25">
      <c r="A42" s="5">
        <f t="shared" si="6"/>
        <v>1.1247291666666668</v>
      </c>
      <c r="B42" s="6">
        <v>1</v>
      </c>
      <c r="C42" s="6">
        <v>2</v>
      </c>
      <c r="D42" s="7" t="str">
        <f t="shared" ref="D42:D46" si="11">D28</f>
        <v xml:space="preserve">John </v>
      </c>
      <c r="E42" s="6">
        <v>26</v>
      </c>
      <c r="F42" s="12">
        <v>2.9</v>
      </c>
      <c r="G42" s="14">
        <f t="shared" si="7"/>
        <v>7.4652777777777781E-3</v>
      </c>
      <c r="H42" s="14">
        <f t="shared" si="8"/>
        <v>2.1649305555555557E-2</v>
      </c>
      <c r="I42" s="14"/>
      <c r="J42" s="15">
        <f t="shared" si="3"/>
        <v>0.81304513888888885</v>
      </c>
      <c r="K42" s="6"/>
      <c r="L42" s="9">
        <f t="shared" si="1"/>
        <v>1.1463784722222223</v>
      </c>
      <c r="M42" s="6"/>
      <c r="N42" s="6"/>
      <c r="O42" s="6"/>
      <c r="P42" s="6"/>
    </row>
    <row r="43" spans="1:16" x14ac:dyDescent="0.25">
      <c r="A43" s="5">
        <f t="shared" si="6"/>
        <v>1.1463784722222223</v>
      </c>
      <c r="B43" s="6">
        <v>1</v>
      </c>
      <c r="C43" s="6">
        <v>3</v>
      </c>
      <c r="D43" s="7" t="str">
        <f t="shared" si="11"/>
        <v>Frank</v>
      </c>
      <c r="E43" s="6">
        <v>27</v>
      </c>
      <c r="F43" s="12">
        <v>6.6</v>
      </c>
      <c r="G43" s="14">
        <f t="shared" si="7"/>
        <v>5.6018518518518518E-3</v>
      </c>
      <c r="H43" s="14">
        <f t="shared" si="8"/>
        <v>3.6972222222222219E-2</v>
      </c>
      <c r="I43" s="14"/>
      <c r="J43" s="15">
        <f t="shared" si="3"/>
        <v>0.85001736111111104</v>
      </c>
      <c r="K43" s="6"/>
      <c r="L43" s="9">
        <f t="shared" si="1"/>
        <v>1.1833506944444445</v>
      </c>
      <c r="M43" s="6"/>
      <c r="N43" s="6"/>
      <c r="O43" s="6"/>
      <c r="P43" s="6"/>
    </row>
    <row r="44" spans="1:16" x14ac:dyDescent="0.25">
      <c r="A44" s="5">
        <f t="shared" si="6"/>
        <v>1.1833506944444445</v>
      </c>
      <c r="B44" s="6">
        <v>1</v>
      </c>
      <c r="C44" s="6">
        <v>4</v>
      </c>
      <c r="D44" s="7" t="str">
        <f t="shared" si="11"/>
        <v>Sheila</v>
      </c>
      <c r="E44" s="6">
        <v>28</v>
      </c>
      <c r="F44" s="12">
        <v>10</v>
      </c>
      <c r="G44" s="14">
        <f t="shared" si="7"/>
        <v>6.076388888888889E-3</v>
      </c>
      <c r="H44" s="14">
        <f t="shared" si="8"/>
        <v>6.0763888888888888E-2</v>
      </c>
      <c r="I44" s="14"/>
      <c r="J44" s="15">
        <f t="shared" si="3"/>
        <v>0.91078124999999988</v>
      </c>
      <c r="K44" s="6"/>
      <c r="L44" s="9">
        <f t="shared" si="1"/>
        <v>1.2441145833333334</v>
      </c>
      <c r="M44" s="6"/>
      <c r="N44" s="6"/>
      <c r="O44" s="6"/>
      <c r="P44" s="6"/>
    </row>
    <row r="45" spans="1:16" x14ac:dyDescent="0.25">
      <c r="A45" s="5">
        <f t="shared" si="6"/>
        <v>1.2441145833333334</v>
      </c>
      <c r="B45" s="6">
        <v>1</v>
      </c>
      <c r="C45" s="6">
        <v>5</v>
      </c>
      <c r="D45" s="7" t="str">
        <f t="shared" si="11"/>
        <v>Sue</v>
      </c>
      <c r="E45" s="6">
        <v>29</v>
      </c>
      <c r="F45" s="12">
        <v>3.4</v>
      </c>
      <c r="G45" s="14">
        <f t="shared" si="7"/>
        <v>7.1527777777777787E-3</v>
      </c>
      <c r="H45" s="14">
        <f t="shared" si="8"/>
        <v>2.4319444444444446E-2</v>
      </c>
      <c r="I45" s="14"/>
      <c r="J45" s="15">
        <f t="shared" si="3"/>
        <v>0.93510069444444432</v>
      </c>
      <c r="K45" s="6"/>
      <c r="L45" s="9">
        <f t="shared" si="1"/>
        <v>1.2684340277777777</v>
      </c>
      <c r="M45" s="6"/>
      <c r="N45" s="6"/>
      <c r="O45" s="6"/>
      <c r="P45" s="6"/>
    </row>
    <row r="46" spans="1:16" x14ac:dyDescent="0.25">
      <c r="A46" s="5">
        <f t="shared" si="6"/>
        <v>1.2684340277777777</v>
      </c>
      <c r="B46" s="6">
        <v>1</v>
      </c>
      <c r="C46" s="6">
        <v>6</v>
      </c>
      <c r="D46" s="7" t="str">
        <f t="shared" si="11"/>
        <v>Jenny</v>
      </c>
      <c r="E46" s="6">
        <v>30</v>
      </c>
      <c r="F46" s="12">
        <v>6.2</v>
      </c>
      <c r="G46" s="14">
        <f t="shared" si="7"/>
        <v>5.6018518518518518E-3</v>
      </c>
      <c r="H46" s="14">
        <f t="shared" si="8"/>
        <v>3.4731481481481481E-2</v>
      </c>
      <c r="I46" s="14"/>
      <c r="J46" s="15">
        <f t="shared" si="3"/>
        <v>0.96983217592592585</v>
      </c>
      <c r="K46" s="6"/>
      <c r="L46" s="9">
        <f t="shared" si="1"/>
        <v>1.3031655092592591</v>
      </c>
      <c r="M46" s="6"/>
      <c r="N46" s="6"/>
      <c r="O46" s="6"/>
      <c r="P46" s="6"/>
    </row>
    <row r="47" spans="1:16" x14ac:dyDescent="0.25">
      <c r="A47" s="31">
        <f t="shared" si="6"/>
        <v>1.3031655092592591</v>
      </c>
      <c r="B47" s="23" t="s">
        <v>15</v>
      </c>
      <c r="C47" s="23"/>
      <c r="D47" s="24"/>
      <c r="E47" s="23"/>
      <c r="F47" s="23"/>
      <c r="G47" s="25">
        <f t="shared" si="7"/>
        <v>0</v>
      </c>
      <c r="H47" s="25">
        <f t="shared" si="8"/>
        <v>0</v>
      </c>
      <c r="I47" s="25"/>
      <c r="J47" s="25">
        <f t="shared" si="3"/>
        <v>0.96983217592592585</v>
      </c>
      <c r="K47" s="23"/>
      <c r="L47" s="31">
        <f t="shared" si="1"/>
        <v>1.3031655092592591</v>
      </c>
      <c r="M47" s="23"/>
      <c r="N47" s="23"/>
      <c r="O47" s="23"/>
      <c r="P47" s="12" t="s">
        <v>22</v>
      </c>
    </row>
    <row r="48" spans="1:16" x14ac:dyDescent="0.25">
      <c r="A48" s="5">
        <f t="shared" si="6"/>
        <v>1.3031655092592591</v>
      </c>
      <c r="B48" s="6">
        <v>2</v>
      </c>
      <c r="C48" s="6">
        <v>7</v>
      </c>
      <c r="D48" s="7" t="str">
        <f>D34</f>
        <v>Mike</v>
      </c>
      <c r="E48" s="6">
        <v>31</v>
      </c>
      <c r="F48" s="29">
        <v>6.1</v>
      </c>
      <c r="G48" s="14">
        <f t="shared" si="7"/>
        <v>6.5393518518518517E-3</v>
      </c>
      <c r="H48" s="28">
        <f t="shared" si="8"/>
        <v>3.9890046296296292E-2</v>
      </c>
      <c r="I48" s="14"/>
      <c r="J48" s="15">
        <f t="shared" si="3"/>
        <v>1.0097222222222222</v>
      </c>
      <c r="K48" s="6"/>
      <c r="L48" s="9">
        <f t="shared" si="1"/>
        <v>1.3430555555555554</v>
      </c>
      <c r="M48" s="6"/>
      <c r="N48" s="6"/>
      <c r="O48" s="6"/>
      <c r="P48" s="6"/>
    </row>
    <row r="49" spans="1:16" x14ac:dyDescent="0.25">
      <c r="A49" s="5">
        <f t="shared" si="6"/>
        <v>1.3430555555555554</v>
      </c>
      <c r="B49" s="6">
        <v>2</v>
      </c>
      <c r="C49" s="6">
        <v>8</v>
      </c>
      <c r="D49" s="7" t="str">
        <f t="shared" ref="D49:D53" si="12">D35</f>
        <v>Fred</v>
      </c>
      <c r="E49" s="6">
        <v>32</v>
      </c>
      <c r="F49" s="12">
        <v>6.4</v>
      </c>
      <c r="G49" s="14">
        <f t="shared" si="7"/>
        <v>8.3333333333333332E-3</v>
      </c>
      <c r="H49" s="14">
        <f t="shared" si="8"/>
        <v>5.3333333333333337E-2</v>
      </c>
      <c r="I49" s="14"/>
      <c r="J49" s="15">
        <f t="shared" si="3"/>
        <v>1.0630555555555554</v>
      </c>
      <c r="K49" s="6"/>
      <c r="L49" s="9">
        <f t="shared" si="1"/>
        <v>1.3963888888888887</v>
      </c>
      <c r="M49" s="6"/>
      <c r="N49" s="6"/>
      <c r="O49" s="6"/>
      <c r="P49" s="6"/>
    </row>
    <row r="50" spans="1:16" x14ac:dyDescent="0.25">
      <c r="A50" s="5">
        <f t="shared" si="6"/>
        <v>1.3963888888888887</v>
      </c>
      <c r="B50" s="6">
        <v>2</v>
      </c>
      <c r="C50" s="6">
        <v>9</v>
      </c>
      <c r="D50" s="7" t="str">
        <f t="shared" si="12"/>
        <v>Judy</v>
      </c>
      <c r="E50" s="6">
        <v>33</v>
      </c>
      <c r="F50" s="12">
        <v>3.9</v>
      </c>
      <c r="G50" s="14">
        <f t="shared" si="7"/>
        <v>5.6712962962962958E-3</v>
      </c>
      <c r="H50" s="14">
        <f t="shared" si="8"/>
        <v>2.2118055555555554E-2</v>
      </c>
      <c r="I50" s="14"/>
      <c r="J50" s="15">
        <f t="shared" si="3"/>
        <v>1.085173611111111</v>
      </c>
      <c r="K50" s="6"/>
      <c r="L50" s="9">
        <f t="shared" si="1"/>
        <v>1.4185069444444443</v>
      </c>
      <c r="M50" s="6"/>
      <c r="N50" s="6"/>
      <c r="O50" s="6"/>
      <c r="P50" s="6"/>
    </row>
    <row r="51" spans="1:16" x14ac:dyDescent="0.25">
      <c r="A51" s="5">
        <f t="shared" si="6"/>
        <v>1.4185069444444443</v>
      </c>
      <c r="B51" s="6">
        <v>2</v>
      </c>
      <c r="C51" s="6">
        <v>10</v>
      </c>
      <c r="D51" s="7" t="str">
        <f t="shared" si="12"/>
        <v>James</v>
      </c>
      <c r="E51" s="6">
        <v>34</v>
      </c>
      <c r="F51" s="12">
        <v>4.9000000000000004</v>
      </c>
      <c r="G51" s="14">
        <f t="shared" si="7"/>
        <v>5.208333333333333E-3</v>
      </c>
      <c r="H51" s="14">
        <f t="shared" si="8"/>
        <v>2.5520833333333333E-2</v>
      </c>
      <c r="I51" s="14"/>
      <c r="J51" s="15">
        <f t="shared" si="3"/>
        <v>1.1106944444444444</v>
      </c>
      <c r="K51" s="6"/>
      <c r="L51" s="9">
        <f t="shared" si="1"/>
        <v>1.4440277777777777</v>
      </c>
      <c r="M51" s="6"/>
      <c r="N51" s="6"/>
      <c r="O51" s="6"/>
      <c r="P51" s="6"/>
    </row>
    <row r="52" spans="1:16" x14ac:dyDescent="0.25">
      <c r="A52" s="5">
        <f t="shared" si="6"/>
        <v>1.4440277777777777</v>
      </c>
      <c r="B52" s="6">
        <v>2</v>
      </c>
      <c r="C52" s="6">
        <v>11</v>
      </c>
      <c r="D52" s="7" t="str">
        <f t="shared" si="12"/>
        <v>Peggy</v>
      </c>
      <c r="E52" s="6">
        <v>35</v>
      </c>
      <c r="F52" s="12">
        <v>3.8</v>
      </c>
      <c r="G52" s="14">
        <f t="shared" si="7"/>
        <v>7.6388888888888886E-3</v>
      </c>
      <c r="H52" s="14">
        <f t="shared" si="8"/>
        <v>2.9027777777777774E-2</v>
      </c>
      <c r="I52" s="14"/>
      <c r="J52" s="15">
        <f t="shared" si="3"/>
        <v>1.1397222222222223</v>
      </c>
      <c r="K52" s="6"/>
      <c r="L52" s="9">
        <f t="shared" si="1"/>
        <v>1.4730555555555556</v>
      </c>
      <c r="M52" s="6"/>
      <c r="N52" s="6"/>
      <c r="O52" s="6"/>
      <c r="P52" s="6"/>
    </row>
    <row r="53" spans="1:16" x14ac:dyDescent="0.25">
      <c r="A53" s="5">
        <f t="shared" si="6"/>
        <v>1.4730555555555556</v>
      </c>
      <c r="B53" s="6">
        <v>2</v>
      </c>
      <c r="C53" s="6">
        <v>12</v>
      </c>
      <c r="D53" s="7" t="str">
        <f t="shared" si="12"/>
        <v>Sam</v>
      </c>
      <c r="E53" s="6">
        <v>36</v>
      </c>
      <c r="F53" s="12">
        <v>6</v>
      </c>
      <c r="G53" s="14">
        <f t="shared" si="7"/>
        <v>5.5555555555555558E-3</v>
      </c>
      <c r="H53" s="14">
        <f t="shared" si="8"/>
        <v>3.3333333333333333E-2</v>
      </c>
      <c r="I53" s="14"/>
      <c r="J53" s="15">
        <f t="shared" si="3"/>
        <v>1.1730555555555557</v>
      </c>
      <c r="K53" s="6"/>
      <c r="L53" s="9">
        <f t="shared" si="1"/>
        <v>1.506388888888889</v>
      </c>
      <c r="M53" s="6"/>
      <c r="N53" s="6"/>
      <c r="O53" s="6"/>
      <c r="P53" s="6"/>
    </row>
    <row r="54" spans="1:16" x14ac:dyDescent="0.25">
      <c r="A54" s="31">
        <f t="shared" si="6"/>
        <v>1.506388888888889</v>
      </c>
      <c r="B54" s="20" t="s">
        <v>15</v>
      </c>
      <c r="C54" s="20"/>
      <c r="D54" s="20"/>
      <c r="E54" s="20"/>
      <c r="F54" s="20"/>
      <c r="G54" s="22">
        <f t="shared" si="7"/>
        <v>0</v>
      </c>
      <c r="H54" s="22">
        <f t="shared" si="8"/>
        <v>0</v>
      </c>
      <c r="I54" s="22"/>
      <c r="J54" s="22">
        <f t="shared" si="3"/>
        <v>1.1730555555555557</v>
      </c>
      <c r="K54" s="20"/>
      <c r="L54" s="31">
        <f t="shared" si="1"/>
        <v>1.506388888888889</v>
      </c>
      <c r="M54" s="20"/>
      <c r="N54" s="20"/>
      <c r="O54" s="20"/>
      <c r="P54" s="12" t="s">
        <v>23</v>
      </c>
    </row>
    <row r="55" spans="1:16" x14ac:dyDescent="0.25">
      <c r="A55" s="5">
        <f t="shared" si="6"/>
        <v>1.506388888888889</v>
      </c>
      <c r="B55" s="6">
        <v>1</v>
      </c>
      <c r="C55" s="6">
        <v>1</v>
      </c>
      <c r="D55" s="7" t="str">
        <f>D41</f>
        <v>Joe</v>
      </c>
      <c r="E55" s="6">
        <v>37</v>
      </c>
      <c r="F55" s="12">
        <v>6</v>
      </c>
      <c r="G55" s="14">
        <f>G41</f>
        <v>6.2499999999999995E-3</v>
      </c>
      <c r="H55" s="14">
        <f t="shared" si="8"/>
        <v>3.7499999999999999E-2</v>
      </c>
      <c r="I55" s="14"/>
      <c r="J55" s="15">
        <f t="shared" si="3"/>
        <v>1.2105555555555558</v>
      </c>
      <c r="K55" s="6"/>
      <c r="L55" s="9">
        <f t="shared" si="1"/>
        <v>1.5438888888888891</v>
      </c>
      <c r="M55" s="6"/>
      <c r="N55" s="6"/>
      <c r="O55" s="6"/>
      <c r="P55" s="6"/>
    </row>
    <row r="56" spans="1:16" x14ac:dyDescent="0.25">
      <c r="A56" s="5">
        <f t="shared" si="6"/>
        <v>1.5438888888888891</v>
      </c>
      <c r="B56" s="6">
        <v>1</v>
      </c>
      <c r="C56" s="6">
        <v>2</v>
      </c>
      <c r="D56" s="7" t="str">
        <f t="shared" ref="D56:D60" si="13">D42</f>
        <v xml:space="preserve">John </v>
      </c>
      <c r="E56" s="6">
        <v>38</v>
      </c>
      <c r="F56" s="12">
        <v>10</v>
      </c>
      <c r="G56" s="14">
        <f t="shared" si="7"/>
        <v>7.4652777777777781E-3</v>
      </c>
      <c r="H56" s="14">
        <f t="shared" si="8"/>
        <v>7.4652777777777776E-2</v>
      </c>
      <c r="I56" s="14"/>
      <c r="J56" s="15">
        <f t="shared" si="3"/>
        <v>1.2852083333333335</v>
      </c>
      <c r="K56" s="6"/>
      <c r="L56" s="9">
        <f t="shared" si="1"/>
        <v>1.6185416666666668</v>
      </c>
      <c r="M56" s="6"/>
      <c r="N56" s="6"/>
      <c r="O56" s="6"/>
      <c r="P56" s="6"/>
    </row>
    <row r="57" spans="1:16" x14ac:dyDescent="0.25">
      <c r="A57" s="5">
        <f t="shared" si="6"/>
        <v>1.6185416666666668</v>
      </c>
      <c r="B57" s="6">
        <v>1</v>
      </c>
      <c r="C57" s="6">
        <v>3</v>
      </c>
      <c r="D57" s="7" t="str">
        <f t="shared" si="13"/>
        <v>Frank</v>
      </c>
      <c r="E57" s="6">
        <v>39</v>
      </c>
      <c r="F57" s="12">
        <v>6.9</v>
      </c>
      <c r="G57" s="14">
        <f t="shared" si="7"/>
        <v>5.6018518518518518E-3</v>
      </c>
      <c r="H57" s="14">
        <f t="shared" si="8"/>
        <v>3.8652777777777779E-2</v>
      </c>
      <c r="I57" s="14"/>
      <c r="J57" s="15">
        <f t="shared" si="3"/>
        <v>1.3238611111111114</v>
      </c>
      <c r="K57" s="6"/>
      <c r="L57" s="9">
        <f t="shared" si="1"/>
        <v>1.6571944444444446</v>
      </c>
      <c r="M57" s="6"/>
      <c r="N57" s="6"/>
      <c r="O57" s="6"/>
      <c r="P57" s="6"/>
    </row>
    <row r="58" spans="1:16" x14ac:dyDescent="0.25">
      <c r="A58" s="5">
        <f t="shared" si="6"/>
        <v>1.6571944444444446</v>
      </c>
      <c r="B58" s="6">
        <v>1</v>
      </c>
      <c r="C58" s="6">
        <v>4</v>
      </c>
      <c r="D58" s="7" t="str">
        <f t="shared" si="13"/>
        <v>Sheila</v>
      </c>
      <c r="E58" s="6">
        <v>40</v>
      </c>
      <c r="F58" s="12">
        <v>4.3</v>
      </c>
      <c r="G58" s="14">
        <f t="shared" si="7"/>
        <v>6.076388888888889E-3</v>
      </c>
      <c r="H58" s="14">
        <f t="shared" si="8"/>
        <v>2.6128472222222223E-2</v>
      </c>
      <c r="I58" s="14"/>
      <c r="J58" s="15">
        <f t="shared" si="3"/>
        <v>1.3499895833333335</v>
      </c>
      <c r="K58" s="6"/>
      <c r="L58" s="9">
        <f t="shared" si="1"/>
        <v>1.6833229166666668</v>
      </c>
      <c r="M58" s="6"/>
      <c r="N58" s="6"/>
      <c r="O58" s="6"/>
      <c r="P58" s="6"/>
    </row>
    <row r="59" spans="1:16" x14ac:dyDescent="0.25">
      <c r="A59" s="5">
        <f t="shared" si="6"/>
        <v>1.6833229166666668</v>
      </c>
      <c r="B59" s="6">
        <v>1</v>
      </c>
      <c r="C59" s="6">
        <v>5</v>
      </c>
      <c r="D59" s="7" t="str">
        <f t="shared" si="13"/>
        <v>Sue</v>
      </c>
      <c r="E59" s="6">
        <v>41</v>
      </c>
      <c r="F59" s="12">
        <v>4.5</v>
      </c>
      <c r="G59" s="14">
        <f t="shared" si="7"/>
        <v>7.1527777777777787E-3</v>
      </c>
      <c r="H59" s="14">
        <f t="shared" si="8"/>
        <v>3.2187500000000008E-2</v>
      </c>
      <c r="I59" s="14"/>
      <c r="J59" s="15">
        <f t="shared" si="3"/>
        <v>1.3821770833333336</v>
      </c>
      <c r="K59" s="6"/>
      <c r="L59" s="9">
        <f t="shared" si="1"/>
        <v>1.7155104166666668</v>
      </c>
      <c r="M59" s="6"/>
      <c r="N59" s="6"/>
      <c r="O59" s="6"/>
      <c r="P59" s="6"/>
    </row>
    <row r="60" spans="1:16" x14ac:dyDescent="0.25">
      <c r="A60" s="5">
        <f t="shared" si="6"/>
        <v>1.7155104166666668</v>
      </c>
      <c r="B60" s="6">
        <v>1</v>
      </c>
      <c r="C60" s="6">
        <v>6</v>
      </c>
      <c r="D60" s="7" t="str">
        <f t="shared" si="13"/>
        <v>Jenny</v>
      </c>
      <c r="E60" s="6">
        <v>42</v>
      </c>
      <c r="F60" s="12">
        <v>6.6</v>
      </c>
      <c r="G60" s="14">
        <f t="shared" si="7"/>
        <v>5.6018518518518518E-3</v>
      </c>
      <c r="H60" s="14">
        <f t="shared" si="8"/>
        <v>3.6972222222222219E-2</v>
      </c>
      <c r="I60" s="14"/>
      <c r="J60" s="15">
        <f t="shared" si="3"/>
        <v>1.4191493055555557</v>
      </c>
      <c r="K60" s="6"/>
      <c r="L60" s="9">
        <f t="shared" si="1"/>
        <v>1.752482638888889</v>
      </c>
      <c r="M60" s="6"/>
      <c r="N60" s="6"/>
      <c r="O60" s="6"/>
      <c r="P60" s="6"/>
    </row>
    <row r="61" spans="1:16" x14ac:dyDescent="0.25">
      <c r="A61" s="31">
        <f t="shared" si="6"/>
        <v>1.752482638888889</v>
      </c>
      <c r="B61" s="20" t="s">
        <v>15</v>
      </c>
      <c r="C61" s="20"/>
      <c r="D61" s="21"/>
      <c r="E61" s="20"/>
      <c r="F61" s="20"/>
      <c r="G61" s="22">
        <f t="shared" si="7"/>
        <v>0</v>
      </c>
      <c r="H61" s="22">
        <f t="shared" si="8"/>
        <v>0</v>
      </c>
      <c r="I61" s="22"/>
      <c r="J61" s="22">
        <f t="shared" si="3"/>
        <v>1.4191493055555557</v>
      </c>
      <c r="K61" s="20"/>
      <c r="L61" s="31">
        <f t="shared" si="1"/>
        <v>1.752482638888889</v>
      </c>
      <c r="M61" s="20"/>
      <c r="N61" s="20"/>
      <c r="O61" s="20"/>
      <c r="P61" s="12" t="s">
        <v>24</v>
      </c>
    </row>
    <row r="62" spans="1:16" x14ac:dyDescent="0.25">
      <c r="A62" s="5">
        <f t="shared" si="6"/>
        <v>1.752482638888889</v>
      </c>
      <c r="B62" s="6">
        <v>2</v>
      </c>
      <c r="C62" s="6">
        <v>7</v>
      </c>
      <c r="D62" s="7" t="str">
        <f>D48</f>
        <v>Mike</v>
      </c>
      <c r="E62" s="6">
        <v>43</v>
      </c>
      <c r="F62" s="12">
        <v>0</v>
      </c>
      <c r="G62" s="14">
        <f t="shared" si="7"/>
        <v>6.5393518518518517E-3</v>
      </c>
      <c r="H62" s="14">
        <f t="shared" si="8"/>
        <v>0</v>
      </c>
      <c r="I62" s="14"/>
      <c r="J62" s="15">
        <f t="shared" si="3"/>
        <v>1.4191493055555557</v>
      </c>
      <c r="K62" s="6"/>
      <c r="L62" s="9">
        <f t="shared" si="1"/>
        <v>1.752482638888889</v>
      </c>
      <c r="M62" s="6"/>
      <c r="N62" s="6"/>
      <c r="O62" s="6"/>
      <c r="P62" s="6"/>
    </row>
    <row r="63" spans="1:16" x14ac:dyDescent="0.25">
      <c r="A63" s="5">
        <f t="shared" si="6"/>
        <v>1.752482638888889</v>
      </c>
      <c r="B63" s="6">
        <v>2</v>
      </c>
      <c r="C63" s="6">
        <v>8</v>
      </c>
      <c r="D63" s="7" t="str">
        <f t="shared" ref="D63:D67" si="14">D49</f>
        <v>Fred</v>
      </c>
      <c r="E63" s="6">
        <v>44</v>
      </c>
      <c r="F63" s="12">
        <v>0</v>
      </c>
      <c r="G63" s="14">
        <f t="shared" si="7"/>
        <v>8.3333333333333332E-3</v>
      </c>
      <c r="H63" s="14">
        <f t="shared" si="8"/>
        <v>0</v>
      </c>
      <c r="I63" s="14"/>
      <c r="J63" s="15">
        <f t="shared" si="3"/>
        <v>1.4191493055555557</v>
      </c>
      <c r="K63" s="6"/>
      <c r="L63" s="9">
        <f t="shared" si="1"/>
        <v>1.752482638888889</v>
      </c>
      <c r="M63" s="6"/>
      <c r="N63" s="6"/>
      <c r="O63" s="6"/>
      <c r="P63" s="6"/>
    </row>
    <row r="64" spans="1:16" x14ac:dyDescent="0.25">
      <c r="A64" s="5">
        <f t="shared" si="6"/>
        <v>1.752482638888889</v>
      </c>
      <c r="B64" s="6">
        <v>2</v>
      </c>
      <c r="C64" s="6">
        <v>9</v>
      </c>
      <c r="D64" s="7" t="str">
        <f t="shared" si="14"/>
        <v>Judy</v>
      </c>
      <c r="E64" s="6">
        <v>45</v>
      </c>
      <c r="F64" s="12">
        <v>0</v>
      </c>
      <c r="G64" s="14">
        <f t="shared" si="7"/>
        <v>5.6712962962962958E-3</v>
      </c>
      <c r="H64" s="14">
        <f t="shared" si="8"/>
        <v>0</v>
      </c>
      <c r="I64" s="14"/>
      <c r="J64" s="15">
        <f t="shared" si="3"/>
        <v>1.4191493055555557</v>
      </c>
      <c r="K64" s="6"/>
      <c r="L64" s="9">
        <f t="shared" si="1"/>
        <v>1.752482638888889</v>
      </c>
      <c r="M64" s="6"/>
      <c r="N64" s="6"/>
      <c r="O64" s="6"/>
      <c r="P64" s="6"/>
    </row>
    <row r="65" spans="1:16" x14ac:dyDescent="0.25">
      <c r="A65" s="5">
        <f t="shared" si="6"/>
        <v>1.752482638888889</v>
      </c>
      <c r="B65" s="6">
        <v>2</v>
      </c>
      <c r="C65" s="6">
        <v>10</v>
      </c>
      <c r="D65" s="7" t="str">
        <f t="shared" si="14"/>
        <v>James</v>
      </c>
      <c r="E65" s="6">
        <v>46</v>
      </c>
      <c r="F65" s="12">
        <v>0</v>
      </c>
      <c r="G65" s="14">
        <f t="shared" si="7"/>
        <v>5.208333333333333E-3</v>
      </c>
      <c r="H65" s="14">
        <f t="shared" si="8"/>
        <v>0</v>
      </c>
      <c r="I65" s="14"/>
      <c r="J65" s="15">
        <f t="shared" si="3"/>
        <v>1.4191493055555557</v>
      </c>
      <c r="K65" s="6"/>
      <c r="L65" s="9">
        <f t="shared" si="1"/>
        <v>1.752482638888889</v>
      </c>
      <c r="M65" s="6"/>
      <c r="N65" s="6"/>
      <c r="O65" s="6"/>
      <c r="P65" s="6"/>
    </row>
    <row r="66" spans="1:16" x14ac:dyDescent="0.25">
      <c r="A66" s="5">
        <f t="shared" si="6"/>
        <v>1.752482638888889</v>
      </c>
      <c r="B66" s="6">
        <v>2</v>
      </c>
      <c r="C66" s="6">
        <v>11</v>
      </c>
      <c r="D66" s="7" t="str">
        <f t="shared" si="14"/>
        <v>Peggy</v>
      </c>
      <c r="E66" s="6">
        <v>47</v>
      </c>
      <c r="F66" s="12">
        <v>0</v>
      </c>
      <c r="G66" s="14">
        <f t="shared" si="7"/>
        <v>7.6388888888888886E-3</v>
      </c>
      <c r="H66" s="14">
        <f t="shared" si="8"/>
        <v>0</v>
      </c>
      <c r="I66" s="14"/>
      <c r="J66" s="15">
        <f t="shared" si="3"/>
        <v>1.4191493055555557</v>
      </c>
      <c r="K66" s="6"/>
      <c r="L66" s="9">
        <f t="shared" si="1"/>
        <v>1.752482638888889</v>
      </c>
      <c r="M66" s="6"/>
      <c r="N66" s="6"/>
      <c r="O66" s="6"/>
      <c r="P66" s="6"/>
    </row>
    <row r="67" spans="1:16" x14ac:dyDescent="0.25">
      <c r="A67" s="5">
        <f t="shared" si="6"/>
        <v>1.752482638888889</v>
      </c>
      <c r="B67" s="6">
        <v>2</v>
      </c>
      <c r="C67" s="6">
        <v>12</v>
      </c>
      <c r="D67" s="7" t="str">
        <f t="shared" si="14"/>
        <v>Sam</v>
      </c>
      <c r="E67" s="6">
        <v>48</v>
      </c>
      <c r="F67" s="12">
        <v>0</v>
      </c>
      <c r="G67" s="14">
        <f t="shared" si="7"/>
        <v>5.5555555555555558E-3</v>
      </c>
      <c r="H67" s="14">
        <f t="shared" si="8"/>
        <v>0</v>
      </c>
      <c r="I67" s="14"/>
      <c r="J67" s="15">
        <f t="shared" si="3"/>
        <v>1.4191493055555557</v>
      </c>
      <c r="K67" s="6"/>
      <c r="L67" s="9">
        <f t="shared" si="1"/>
        <v>1.752482638888889</v>
      </c>
      <c r="M67" s="6"/>
      <c r="N67" s="6"/>
      <c r="O67" s="6"/>
      <c r="P67" s="6"/>
    </row>
    <row r="68" spans="1:16" x14ac:dyDescent="0.25">
      <c r="A68" s="5">
        <f t="shared" si="6"/>
        <v>1.752482638888889</v>
      </c>
      <c r="B68" s="20"/>
      <c r="C68" s="20"/>
      <c r="D68" s="20"/>
      <c r="E68" s="20"/>
      <c r="F68" s="20"/>
      <c r="G68" s="22"/>
      <c r="H68" s="22">
        <f t="shared" si="8"/>
        <v>0</v>
      </c>
      <c r="I68" s="22"/>
      <c r="J68" s="22">
        <f t="shared" si="3"/>
        <v>1.4191493055555557</v>
      </c>
      <c r="K68" s="20"/>
      <c r="L68" s="9">
        <f t="shared" si="1"/>
        <v>1.752482638888889</v>
      </c>
      <c r="M68" s="20"/>
      <c r="N68" s="20"/>
      <c r="O68" s="20"/>
      <c r="P68" s="12" t="s">
        <v>25</v>
      </c>
    </row>
  </sheetData>
  <mergeCells count="2">
    <mergeCell ref="A11:L11"/>
    <mergeCell ref="A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 Andrew Piel</dc:creator>
  <cp:lastModifiedBy>Judy Andrew Piel</cp:lastModifiedBy>
  <dcterms:created xsi:type="dcterms:W3CDTF">2016-10-26T21:53:56Z</dcterms:created>
  <dcterms:modified xsi:type="dcterms:W3CDTF">2016-10-26T23:01:22Z</dcterms:modified>
</cp:coreProperties>
</file>